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<sst xmlns="http://schemas.openxmlformats.org/spreadsheetml/2006/main" count="26" uniqueCount="26">
  <si>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Life Insurance</t>
  </si>
  <si>
    <t>Book</t>
  </si>
  <si>
    <t>Tax</t>
  </si>
  <si>
    <t>Taxable Income</t>
  </si>
  <si>
    <t>AMT Tax 20%</t>
  </si>
  <si>
    <t xml:space="preserve">TAX </t>
  </si>
  <si>
    <t>Income Year 3</t>
  </si>
  <si>
    <t>NOL (max 90%)</t>
  </si>
  <si>
    <t>Rate</t>
  </si>
  <si>
    <t xml:space="preserve">AMT Tax </t>
  </si>
  <si>
    <t>AMT</t>
  </si>
  <si>
    <t>ACE 75%</t>
  </si>
  <si>
    <t>?</t>
  </si>
  <si>
    <t>None</t>
  </si>
  <si>
    <t>Tax - normal</t>
  </si>
  <si>
    <t>NOL (max 100%)</t>
  </si>
  <si>
    <t xml:space="preserve">    -</t>
  </si>
  <si>
    <t xml:space="preserve">   -</t>
  </si>
  <si>
    <t>Income (reg/amt)</t>
  </si>
  <si>
    <t>Regular NOL C/F</t>
  </si>
  <si>
    <t>AMT NOL C/F</t>
  </si>
  <si>
    <t>Two differences between regular corpoate tax</t>
  </si>
  <si>
    <t>and AMT 1.  Ace Adjustment  2.  AMT NOL</t>
  </si>
  <si>
    <t>1.  ACE ADJ.</t>
  </si>
  <si>
    <t>2. AMT NOL</t>
  </si>
  <si>
    <t>Tax Calculation: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</si>
</sst>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8">
    <font>
      <sz val="10"/>
      <name val="Arial"/>
      <family val="0"/>
    </font>
    <font>
      <sz val="20"/>
      <name val="Arial"/>
      <family val="0"/>
    </font>
    <font>
      <u val="singleAccounting"/>
      <sz val="20"/>
      <name val="Arial"/>
      <family val="0"/>
    </font>
    <font>
      <u val="single"/>
      <sz val="20"/>
      <name val="Arial"/>
      <family val="0"/>
    </font>
    <font>
      <u val="doubleAccounting"/>
      <sz val="20"/>
      <name val="Arial"/>
      <family val="0"/>
    </font>
    <font>
      <b/>
      <sz val="20"/>
      <name val="Arial"/>
      <family val="2"/>
    </font>
    <font>
      <b/>
      <u val="singleAccounting"/>
      <sz val="2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7" fontId="1" fillId="0" borderId="0" xfId="15" applyNumberFormat="1" applyFont="1" applyAlignment="1">
      <alignment/>
    </xf>
    <xf numFmtId="167" fontId="2" fillId="0" borderId="0" xfId="15" applyNumberFormat="1" applyFont="1" applyAlignment="1">
      <alignment/>
    </xf>
    <xf numFmtId="9" fontId="2" fillId="0" borderId="0" xfId="19" applyFont="1" applyAlignment="1">
      <alignment/>
    </xf>
    <xf numFmtId="167" fontId="5" fillId="0" borderId="0" xfId="15" applyNumberFormat="1" applyFont="1" applyAlignment="1">
      <alignment horizontal="center"/>
    </xf>
    <xf numFmtId="167" fontId="6" fillId="0" borderId="0" xfId="15" applyNumberFormat="1" applyFont="1" applyAlignment="1">
      <alignment horizontal="center"/>
    </xf>
    <xf numFmtId="9" fontId="3" fillId="0" borderId="0" xfId="19" applyFont="1" applyAlignment="1">
      <alignment horizontal="center"/>
    </xf>
    <xf numFmtId="169" fontId="4" fillId="0" borderId="0" xfId="17" applyNumberFormat="1" applyFont="1" applyAlignment="1">
      <alignment/>
    </xf>
    <xf numFmtId="167" fontId="5" fillId="0" borderId="0" xfId="15" applyNumberFormat="1" applyFont="1" applyAlignment="1">
      <alignment/>
    </xf>
    <xf numFmtId="167" fontId="5" fillId="0" borderId="0" xfId="15" applyNumberFormat="1" applyFont="1" applyAlignment="1" quotePrefix="1">
      <alignment horizontal="left"/>
    </xf>
    <xf numFmtId="167" fontId="1" fillId="0" borderId="0" xfId="15" applyNumberFormat="1" applyFont="1" applyAlignment="1" quotePrefix="1">
      <alignment horizontal="left"/>
    </xf>
    <xf numFmtId="167" fontId="1" fillId="0" borderId="0" xfId="15" applyNumberFormat="1" applyFont="1" applyAlignment="1">
      <alignment horizontal="left"/>
    </xf>
    <xf numFmtId="167" fontId="6" fillId="0" borderId="0" xfId="15" applyNumberFormat="1" applyFont="1" applyAlignment="1" quotePrefix="1">
      <alignment horizontal="left"/>
    </xf>
    <xf numFmtId="167" fontId="5" fillId="0" borderId="0" xfId="15" applyNumberFormat="1" applyFont="1" applyAlignment="1">
      <alignment horizontal="left"/>
    </xf>
    <xf numFmtId="169" fontId="1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B4" sqref="B4"/>
    </sheetView>
  </sheetViews>
  <sheetFormatPr defaultColWidth="9.140625" defaultRowHeight="29.25" customHeight="1"/>
  <cols>
    <col min="1" max="1" width="31.140625" style="1" customWidth="1"/>
    <col min="2" max="2" width="27.00390625" style="1" customWidth="1"/>
    <col min="3" max="3" width="26.421875" style="1" customWidth="1"/>
    <col min="4" max="16384" width="14.140625" style="1" customWidth="1"/>
  </cols>
  <sheetData>
    <row r="1" ht="29.25" customHeight="1">
      <c r="A1" s="1" t="s">
        <v>21</v>
      </c>
    </row>
    <row r="2" ht="29.25" customHeight="1">
      <c r="A2" s="1" t="s">
        <v>22</v>
      </c>
    </row>
    <row r="4" spans="1:3" ht="29.25" customHeight="1">
      <c r="A4" s="12" t="s">
        <v>23</v>
      </c>
      <c r="B4" s="5" t="s">
        <v>1</v>
      </c>
      <c r="C4" s="5" t="s">
        <v>2</v>
      </c>
    </row>
    <row r="5" spans="1:3" ht="29.25" customHeight="1">
      <c r="A5" s="8" t="s">
        <v>0</v>
      </c>
      <c r="B5" s="1">
        <v>10000000</v>
      </c>
      <c r="C5" s="1">
        <v>0</v>
      </c>
    </row>
    <row r="6" spans="1:3" ht="29.25" customHeight="1">
      <c r="A6" s="9" t="s">
        <v>11</v>
      </c>
      <c r="B6" s="2"/>
      <c r="C6" s="2">
        <f>+B5*0.75</f>
        <v>7500000</v>
      </c>
    </row>
    <row r="7" spans="1:3" ht="29.25" customHeight="1">
      <c r="A7" s="1" t="s">
        <v>3</v>
      </c>
      <c r="B7" s="1">
        <f>+B5</f>
        <v>10000000</v>
      </c>
      <c r="C7" s="1">
        <f>+C6</f>
        <v>7500000</v>
      </c>
    </row>
    <row r="8" spans="1:3" ht="29.25" customHeight="1">
      <c r="A8" s="1" t="s">
        <v>4</v>
      </c>
      <c r="C8" s="3">
        <v>0.2</v>
      </c>
    </row>
    <row r="9" spans="1:3" ht="29.25" customHeight="1">
      <c r="A9" s="1" t="s">
        <v>5</v>
      </c>
      <c r="C9" s="7">
        <f>+C7*C8</f>
        <v>1500000</v>
      </c>
    </row>
    <row r="11" spans="1:3" ht="29.25" customHeight="1">
      <c r="A11" s="9" t="s">
        <v>24</v>
      </c>
      <c r="B11" s="5" t="s">
        <v>14</v>
      </c>
      <c r="C11" s="5" t="s">
        <v>10</v>
      </c>
    </row>
    <row r="12" spans="1:3" ht="29.25" customHeight="1">
      <c r="A12" s="1">
        <v>1</v>
      </c>
      <c r="B12" s="14">
        <v>-5000000</v>
      </c>
      <c r="C12" s="14">
        <f>+B12</f>
        <v>-5000000</v>
      </c>
    </row>
    <row r="13" spans="1:3" ht="29.25" customHeight="1">
      <c r="A13" s="1">
        <v>2</v>
      </c>
      <c r="B13" s="1">
        <v>-5000000</v>
      </c>
      <c r="C13" s="1">
        <f>+B13</f>
        <v>-5000000</v>
      </c>
    </row>
    <row r="14" spans="1:3" ht="29.25" customHeight="1">
      <c r="A14" s="1">
        <v>3</v>
      </c>
      <c r="B14" s="2">
        <v>10000000</v>
      </c>
      <c r="C14" s="2">
        <f>+B14</f>
        <v>10000000</v>
      </c>
    </row>
    <row r="15" spans="2:3" ht="29.25" customHeight="1">
      <c r="B15" s="4" t="s">
        <v>13</v>
      </c>
      <c r="C15" s="4" t="s">
        <v>12</v>
      </c>
    </row>
    <row r="16" ht="29.25" customHeight="1">
      <c r="A16" s="10" t="s">
        <v>25</v>
      </c>
    </row>
    <row r="17" spans="1:3" ht="29.25" customHeight="1">
      <c r="A17" s="1" t="s">
        <v>6</v>
      </c>
      <c r="B17" s="1">
        <f>+B14</f>
        <v>10000000</v>
      </c>
      <c r="C17" s="1">
        <f>+B14</f>
        <v>10000000</v>
      </c>
    </row>
    <row r="18" spans="1:3" ht="29.25" customHeight="1">
      <c r="A18" s="10" t="s">
        <v>15</v>
      </c>
      <c r="B18" s="1">
        <f>-B17</f>
        <v>-10000000</v>
      </c>
      <c r="C18" s="1" t="s">
        <v>17</v>
      </c>
    </row>
    <row r="19" spans="1:3" ht="29.25" customHeight="1">
      <c r="A19" s="13" t="s">
        <v>7</v>
      </c>
      <c r="B19" s="2" t="s">
        <v>16</v>
      </c>
      <c r="C19" s="2">
        <v>-9000000</v>
      </c>
    </row>
    <row r="20" spans="1:3" ht="29.25" customHeight="1">
      <c r="A20" s="10" t="s">
        <v>18</v>
      </c>
      <c r="B20" s="1">
        <f>SUM(B17:B19)</f>
        <v>0</v>
      </c>
      <c r="C20" s="1">
        <f>SUM(C17:C19)</f>
        <v>1000000</v>
      </c>
    </row>
    <row r="21" spans="1:3" ht="29.25" customHeight="1">
      <c r="A21" s="1" t="s">
        <v>8</v>
      </c>
      <c r="C21" s="6">
        <v>0.2</v>
      </c>
    </row>
    <row r="22" spans="1:3" ht="29.25" customHeight="1">
      <c r="A22" s="1" t="s">
        <v>9</v>
      </c>
      <c r="C22" s="7">
        <f>+C20*C21</f>
        <v>200000</v>
      </c>
    </row>
    <row r="24" spans="1:2" ht="29.25" customHeight="1">
      <c r="A24" s="11" t="s">
        <v>19</v>
      </c>
      <c r="B24" s="1">
        <v>0</v>
      </c>
    </row>
    <row r="25" spans="1:3" ht="29.25" customHeight="1">
      <c r="A25" s="1" t="s">
        <v>20</v>
      </c>
      <c r="C25" s="1">
        <f>+C17+C19</f>
        <v>1000000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rmalamud</dc:creator>
  <cp:keywords/>
  <dc:description/>
  <cp:lastModifiedBy>rmalamud</cp:lastModifiedBy>
  <dcterms:created xsi:type="dcterms:W3CDTF">2010-02-08T15:16:45Z</dcterms:created>
  <dcterms:modified xsi:type="dcterms:W3CDTF">2010-07-06T15:00:33Z</dcterms:modified>
  <cp:category/>
  <cp:version/>
  <cp:contentType/>
  <cp:contentStatus/>
</cp:coreProperties>
</file>