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redemtion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<sst xmlns="http://schemas.openxmlformats.org/spreadsheetml/2006/main" count="42" uniqueCount="18">
  <si>
    <t>Total</t>
  </si>
  <si>
    <t>After</t>
  </si>
  <si>
    <t>Ex. 4-46</t>
  </si>
  <si>
    <t>Ethel</t>
  </si>
  <si>
    <t xml:space="preserve">Fran </t>
  </si>
  <si>
    <t>Georgia</t>
  </si>
  <si>
    <t>Henry</t>
  </si>
  <si>
    <t>Shares</t>
  </si>
  <si>
    <t xml:space="preserve">% </t>
  </si>
  <si>
    <t xml:space="preserve"> (Redem)</t>
  </si>
  <si>
    <t>Ann</t>
  </si>
  <si>
    <t>Bob</t>
  </si>
  <si>
    <t>Carl</t>
  </si>
  <si>
    <t>Dana</t>
  </si>
  <si>
    <t>Page 4-21</t>
  </si>
  <si>
    <t>Test</t>
  </si>
  <si>
    <t>=+F3&lt;G4</t>
  </si>
  <si>
    <t>of Col. 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</si>
</sst>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&quot;$&quot;* #,##0.0_);_(&quot;$&quot;* \(#,##0.0\);_(&quot;$&quot;* &quot;-&quot;??_);_(@_)"/>
    <numFmt numFmtId="170" formatCode="_(&quot;$&quot;* #,##0.000_);_(&quot;$&quot;* \(#,##0.000\);_(&quot;$&quot;* &quot;-&quot;??_);_(@_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Accounting"/>
      <sz val="16"/>
      <name val="Arial"/>
      <family val="2"/>
    </font>
    <font>
      <u val="doubleAccounting"/>
      <sz val="16"/>
      <name val="Arial"/>
      <family val="2"/>
    </font>
    <font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0" xfId="0" applyFont="1" applyFill="1" applyAlignment="1">
      <alignment/>
    </xf>
    <xf numFmtId="9" fontId="4" fillId="2" borderId="0" xfId="21" applyFont="1" applyFill="1" applyAlignment="1">
      <alignment/>
    </xf>
    <xf numFmtId="9" fontId="4" fillId="2" borderId="0" xfId="0" applyNumberFormat="1" applyFont="1" applyFill="1" applyAlignment="1">
      <alignment/>
    </xf>
    <xf numFmtId="17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9" fontId="5" fillId="2" borderId="0" xfId="21" applyFont="1" applyFill="1" applyAlignment="1">
      <alignment/>
    </xf>
    <xf numFmtId="0" fontId="4" fillId="2" borderId="0" xfId="0" applyFont="1" applyFill="1" applyAlignment="1">
      <alignment horizontal="right"/>
    </xf>
    <xf numFmtId="170" fontId="4" fillId="2" borderId="0" xfId="17" applyNumberFormat="1" applyFont="1" applyFill="1" applyAlignment="1">
      <alignment/>
    </xf>
    <xf numFmtId="170" fontId="5" fillId="2" borderId="0" xfId="17" applyNumberFormat="1" applyFont="1" applyFill="1" applyAlignment="1">
      <alignment/>
    </xf>
    <xf numFmtId="10" fontId="4" fillId="2" borderId="0" xfId="21" applyNumberFormat="1" applyFont="1" applyFill="1" applyAlignment="1">
      <alignment/>
    </xf>
    <xf numFmtId="10" fontId="5" fillId="2" borderId="0" xfId="21" applyNumberFormat="1" applyFont="1" applyFill="1" applyAlignment="1">
      <alignment/>
    </xf>
    <xf numFmtId="0" fontId="4" fillId="2" borderId="0" xfId="0" applyFont="1" applyFill="1" applyBorder="1" applyAlignment="1">
      <alignment/>
    </xf>
    <xf numFmtId="9" fontId="4" fillId="2" borderId="0" xfId="21" applyFont="1" applyFill="1" applyBorder="1" applyAlignment="1">
      <alignment/>
    </xf>
    <xf numFmtId="0" fontId="5" fillId="2" borderId="0" xfId="0" applyFont="1" applyFill="1" applyBorder="1" applyAlignment="1">
      <alignment/>
    </xf>
    <xf numFmtId="9" fontId="5" fillId="2" borderId="0" xfId="21" applyFont="1" applyFill="1" applyBorder="1" applyAlignment="1">
      <alignment/>
    </xf>
    <xf numFmtId="0" fontId="4" fillId="3" borderId="0" xfId="0" applyFont="1" applyFill="1" applyBorder="1" applyAlignment="1">
      <alignment/>
    </xf>
    <xf numFmtId="9" fontId="4" fillId="3" borderId="0" xfId="21" applyFont="1" applyFill="1" applyBorder="1" applyAlignment="1">
      <alignment/>
    </xf>
    <xf numFmtId="0" fontId="4" fillId="3" borderId="0" xfId="0" applyFont="1" applyFill="1" applyAlignment="1">
      <alignment/>
    </xf>
    <xf numFmtId="9" fontId="4" fillId="3" borderId="0" xfId="21" applyFont="1" applyFill="1" applyAlignment="1">
      <alignment/>
    </xf>
    <xf numFmtId="170" fontId="4" fillId="3" borderId="0" xfId="17" applyNumberFormat="1" applyFont="1" applyFill="1" applyAlignment="1">
      <alignment/>
    </xf>
    <xf numFmtId="10" fontId="4" fillId="3" borderId="0" xfId="21" applyNumberFormat="1" applyFont="1" applyFill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9" fontId="6" fillId="4" borderId="0" xfId="21" applyFont="1" applyFill="1" applyAlignment="1">
      <alignment/>
    </xf>
    <xf numFmtId="10" fontId="6" fillId="4" borderId="0" xfId="21" applyNumberFormat="1" applyFont="1" applyFill="1" applyAlignment="1">
      <alignment/>
    </xf>
    <xf numFmtId="0" fontId="4" fillId="5" borderId="0" xfId="0" applyFont="1" applyFill="1" applyAlignment="1">
      <alignment horizontal="right"/>
    </xf>
    <xf numFmtId="10" fontId="4" fillId="5" borderId="0" xfId="21" applyNumberFormat="1" applyFont="1" applyFill="1" applyBorder="1" applyAlignment="1">
      <alignment/>
    </xf>
    <xf numFmtId="10" fontId="5" fillId="5" borderId="0" xfId="21" applyNumberFormat="1" applyFont="1" applyFill="1" applyBorder="1" applyAlignment="1">
      <alignment/>
    </xf>
    <xf numFmtId="9" fontId="6" fillId="5" borderId="0" xfId="21" applyFont="1" applyFill="1" applyAlignment="1">
      <alignment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6" fillId="6" borderId="0" xfId="0" applyFont="1" applyFill="1" applyAlignment="1">
      <alignment/>
    </xf>
    <xf numFmtId="0" fontId="4" fillId="7" borderId="0" xfId="0" applyFont="1" applyFill="1" applyAlignment="1">
      <alignment/>
    </xf>
    <xf numFmtId="9" fontId="4" fillId="7" borderId="0" xfId="21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I15" sqref="I15"/>
    </sheetView>
  </sheetViews>
  <sheetFormatPr defaultColWidth="9.140625" defaultRowHeight="12.75"/>
  <cols>
    <col min="1" max="3" width="12.00390625" style="1" customWidth="1"/>
    <col min="4" max="4" width="14.28125" style="1" customWidth="1"/>
    <col min="5" max="5" width="12.00390625" style="1" customWidth="1"/>
    <col min="6" max="6" width="15.140625" style="1" customWidth="1"/>
    <col min="7" max="16384" width="12.00390625" style="1" customWidth="1"/>
  </cols>
  <sheetData>
    <row r="1" spans="1:7" ht="20.25">
      <c r="A1" s="4" t="s">
        <v>14</v>
      </c>
      <c r="B1" s="7"/>
      <c r="C1" s="7"/>
      <c r="D1" s="7"/>
      <c r="E1" s="7" t="s">
        <v>7</v>
      </c>
      <c r="F1" s="7" t="s">
        <v>8</v>
      </c>
      <c r="G1" s="38">
        <v>0.8</v>
      </c>
    </row>
    <row r="2" spans="2:8" ht="20.25">
      <c r="B2" s="7" t="s">
        <v>7</v>
      </c>
      <c r="C2" s="7" t="s">
        <v>8</v>
      </c>
      <c r="D2" s="7" t="s">
        <v>9</v>
      </c>
      <c r="E2" s="7" t="s">
        <v>1</v>
      </c>
      <c r="F2" s="7" t="s">
        <v>1</v>
      </c>
      <c r="G2" s="39" t="s">
        <v>17</v>
      </c>
      <c r="H2" s="36" t="s">
        <v>15</v>
      </c>
    </row>
    <row r="3" spans="1:9" ht="20.25">
      <c r="A3" s="18" t="s">
        <v>10</v>
      </c>
      <c r="B3" s="18">
        <v>100</v>
      </c>
      <c r="C3" s="19">
        <f>+B3/$B$16</f>
        <v>0.25</v>
      </c>
      <c r="D3" s="18">
        <v>-55</v>
      </c>
      <c r="E3" s="18">
        <f>+B3+D3</f>
        <v>45</v>
      </c>
      <c r="F3" s="21">
        <f>+E3/$E$16</f>
        <v>0.15</v>
      </c>
      <c r="G3" s="35">
        <f>+C3*$G$10</f>
        <v>0.2</v>
      </c>
      <c r="H3" s="37" t="b">
        <f>+F3&lt;G3</f>
        <v>1</v>
      </c>
      <c r="I3" s="37" t="s">
        <v>16</v>
      </c>
    </row>
    <row r="4" spans="1:8" ht="20.25">
      <c r="A4" s="1" t="s">
        <v>11</v>
      </c>
      <c r="B4" s="1">
        <v>100</v>
      </c>
      <c r="C4" s="2">
        <f>+B4/$B$16</f>
        <v>0.25</v>
      </c>
      <c r="D4" s="1">
        <v>-25</v>
      </c>
      <c r="E4" s="1">
        <f>+B4+D4</f>
        <v>75</v>
      </c>
      <c r="F4" s="10">
        <f>+E4/$E$16</f>
        <v>0.25</v>
      </c>
      <c r="G4" s="35">
        <f>+C4*$G$10</f>
        <v>0.2</v>
      </c>
      <c r="H4" s="37" t="b">
        <f>+F4&lt;G4</f>
        <v>0</v>
      </c>
    </row>
    <row r="5" spans="1:8" ht="20.25">
      <c r="A5" s="18" t="s">
        <v>12</v>
      </c>
      <c r="B5" s="18">
        <v>100</v>
      </c>
      <c r="C5" s="19">
        <f>+B5/$B$16</f>
        <v>0.25</v>
      </c>
      <c r="D5" s="18">
        <v>-20</v>
      </c>
      <c r="E5" s="18">
        <f>+B5+D5</f>
        <v>80</v>
      </c>
      <c r="F5" s="21">
        <f>+E5/$E$16</f>
        <v>0.26666666666666666</v>
      </c>
      <c r="G5" s="35">
        <f>+C5*$G$10</f>
        <v>0.2</v>
      </c>
      <c r="H5" s="1" t="b">
        <f>+F5&lt;G5</f>
        <v>0</v>
      </c>
    </row>
    <row r="6" spans="1:8" ht="24.75">
      <c r="A6" s="1" t="s">
        <v>13</v>
      </c>
      <c r="B6" s="5">
        <v>100</v>
      </c>
      <c r="C6" s="6">
        <f>+B6/$B$16</f>
        <v>0.25</v>
      </c>
      <c r="D6" s="5">
        <v>0</v>
      </c>
      <c r="E6" s="5">
        <f>+B6+D6</f>
        <v>100</v>
      </c>
      <c r="F6" s="11">
        <f>+E6/$E$16</f>
        <v>0.3333333333333333</v>
      </c>
      <c r="G6" s="35">
        <f>+C6*$G$10</f>
        <v>0.2</v>
      </c>
      <c r="H6" s="1" t="b">
        <f>+F6&lt;G6</f>
        <v>0</v>
      </c>
    </row>
    <row r="7" spans="1:7" ht="22.5">
      <c r="A7" s="22" t="s">
        <v>0</v>
      </c>
      <c r="B7" s="23">
        <f>SUM(B3:B6)</f>
        <v>400</v>
      </c>
      <c r="C7" s="24">
        <f>+B7/$B$16</f>
        <v>1</v>
      </c>
      <c r="D7" s="23">
        <f>SUM(D3:D6)</f>
        <v>-100</v>
      </c>
      <c r="E7" s="23">
        <f>SUM(E3:E6)</f>
        <v>300</v>
      </c>
      <c r="F7" s="25">
        <f>+E7/$E$16</f>
        <v>1</v>
      </c>
      <c r="G7" s="34"/>
    </row>
    <row r="9" ht="20.25">
      <c r="A9" s="4"/>
    </row>
    <row r="10" spans="1:7" ht="20.25">
      <c r="A10" s="4" t="s">
        <v>2</v>
      </c>
      <c r="B10" s="7"/>
      <c r="C10" s="7"/>
      <c r="D10" s="7"/>
      <c r="E10" s="7" t="s">
        <v>7</v>
      </c>
      <c r="F10" s="7" t="s">
        <v>8</v>
      </c>
      <c r="G10" s="3">
        <v>0.8</v>
      </c>
    </row>
    <row r="11" spans="2:6" ht="20.25">
      <c r="B11" s="7" t="s">
        <v>7</v>
      </c>
      <c r="C11" s="7" t="s">
        <v>8</v>
      </c>
      <c r="D11" s="30" t="s">
        <v>9</v>
      </c>
      <c r="E11" s="7" t="s">
        <v>1</v>
      </c>
      <c r="F11" s="26" t="s">
        <v>1</v>
      </c>
    </row>
    <row r="12" spans="1:8" ht="20.25">
      <c r="A12" s="16" t="s">
        <v>3</v>
      </c>
      <c r="B12" s="16">
        <v>200</v>
      </c>
      <c r="C12" s="17">
        <f>+B12/$B$16</f>
        <v>0.5</v>
      </c>
      <c r="D12" s="31">
        <v>-40</v>
      </c>
      <c r="E12" s="16">
        <f>+B12+D12</f>
        <v>160</v>
      </c>
      <c r="F12" s="27">
        <f>+E12/$E$16</f>
        <v>0.5333333333333333</v>
      </c>
      <c r="G12" s="17">
        <f>+C12*$G$10</f>
        <v>0.4</v>
      </c>
      <c r="H12" s="1" t="b">
        <f>+F12&lt;G12</f>
        <v>0</v>
      </c>
    </row>
    <row r="13" spans="1:8" ht="20.25">
      <c r="A13" s="12" t="s">
        <v>4</v>
      </c>
      <c r="B13" s="12">
        <v>100</v>
      </c>
      <c r="C13" s="13">
        <f>+B13/$B$16</f>
        <v>0.25</v>
      </c>
      <c r="D13" s="31">
        <v>-30</v>
      </c>
      <c r="E13" s="12">
        <f>+B13+D13</f>
        <v>70</v>
      </c>
      <c r="F13" s="27">
        <f>+E13/$E$16</f>
        <v>0.23333333333333334</v>
      </c>
      <c r="G13" s="13">
        <f>+C13*$G$10</f>
        <v>0.2</v>
      </c>
      <c r="H13" s="1" t="b">
        <f>+F13&lt;G13</f>
        <v>0</v>
      </c>
    </row>
    <row r="14" spans="1:8" ht="20.25">
      <c r="A14" s="16" t="s">
        <v>5</v>
      </c>
      <c r="B14" s="16">
        <v>50</v>
      </c>
      <c r="C14" s="17">
        <f>+B14/$B$16</f>
        <v>0.125</v>
      </c>
      <c r="D14" s="31">
        <v>-30</v>
      </c>
      <c r="E14" s="16">
        <f>+B14+D14</f>
        <v>20</v>
      </c>
      <c r="F14" s="27">
        <f>+E14/$E$16</f>
        <v>0.06666666666666667</v>
      </c>
      <c r="G14" s="17">
        <f>+C14*$G$10</f>
        <v>0.1</v>
      </c>
      <c r="H14" s="1" t="b">
        <f>+F14&lt;G14</f>
        <v>1</v>
      </c>
    </row>
    <row r="15" spans="1:8" ht="24.75">
      <c r="A15" s="12" t="s">
        <v>6</v>
      </c>
      <c r="B15" s="14">
        <v>50</v>
      </c>
      <c r="C15" s="15">
        <f>+B15/$B$16</f>
        <v>0.125</v>
      </c>
      <c r="D15" s="32">
        <v>0</v>
      </c>
      <c r="E15" s="14">
        <f>+B15+D15</f>
        <v>50</v>
      </c>
      <c r="F15" s="28">
        <f>+E15/$E$16</f>
        <v>0.16666666666666666</v>
      </c>
      <c r="G15" s="13">
        <f>+C15*$G$10</f>
        <v>0.1</v>
      </c>
      <c r="H15" s="1" t="b">
        <f>+F15&lt;G15</f>
        <v>0</v>
      </c>
    </row>
    <row r="16" spans="1:7" ht="22.5">
      <c r="A16" s="22" t="s">
        <v>0</v>
      </c>
      <c r="B16" s="23">
        <f>SUM(B12:B15)</f>
        <v>400</v>
      </c>
      <c r="C16" s="24">
        <f>+B16/$B$16</f>
        <v>1</v>
      </c>
      <c r="D16" s="33">
        <f>SUM(D12:D15)</f>
        <v>-100</v>
      </c>
      <c r="E16" s="23">
        <f>SUM(E12:E15)</f>
        <v>300</v>
      </c>
      <c r="F16" s="29">
        <f>+E16/$E$16</f>
        <v>1</v>
      </c>
      <c r="G16" s="22"/>
    </row>
    <row r="18" ht="20.25">
      <c r="A18" s="4"/>
    </row>
    <row r="19" spans="1:7" ht="20.25">
      <c r="A19" s="4" t="s">
        <v>14</v>
      </c>
      <c r="B19" s="7"/>
      <c r="C19" s="7"/>
      <c r="D19" s="7"/>
      <c r="E19" s="7" t="s">
        <v>7</v>
      </c>
      <c r="F19" s="7" t="s">
        <v>8</v>
      </c>
      <c r="G19" s="3">
        <v>0.8</v>
      </c>
    </row>
    <row r="20" spans="2:6" ht="20.25">
      <c r="B20" s="7" t="s">
        <v>7</v>
      </c>
      <c r="C20" s="7" t="s">
        <v>8</v>
      </c>
      <c r="D20" s="7" t="s">
        <v>9</v>
      </c>
      <c r="E20" s="7" t="s">
        <v>1</v>
      </c>
      <c r="F20" s="7" t="s">
        <v>1</v>
      </c>
    </row>
    <row r="21" spans="1:7" ht="20.25">
      <c r="A21" s="18" t="s">
        <v>10</v>
      </c>
      <c r="B21" s="18">
        <v>100</v>
      </c>
      <c r="C21" s="19">
        <f>+B21/$B$16</f>
        <v>0.25</v>
      </c>
      <c r="D21" s="18">
        <v>-55</v>
      </c>
      <c r="E21" s="18">
        <f>+B21+D21</f>
        <v>45</v>
      </c>
      <c r="F21" s="20">
        <f>+E21/$E$16</f>
        <v>0.15</v>
      </c>
      <c r="G21" s="19">
        <f>+C21*$G$10</f>
        <v>0.2</v>
      </c>
    </row>
    <row r="22" spans="1:7" ht="20.25">
      <c r="A22" s="1" t="s">
        <v>11</v>
      </c>
      <c r="B22" s="1">
        <v>100</v>
      </c>
      <c r="C22" s="2">
        <f>+B22/$B$16</f>
        <v>0.25</v>
      </c>
      <c r="D22" s="1">
        <v>-25</v>
      </c>
      <c r="E22" s="1">
        <f>+B22+D22</f>
        <v>75</v>
      </c>
      <c r="F22" s="8">
        <f>+E22/$E$16</f>
        <v>0.25</v>
      </c>
      <c r="G22" s="2">
        <f>+C22*$G$10</f>
        <v>0.2</v>
      </c>
    </row>
    <row r="23" spans="1:7" ht="20.25">
      <c r="A23" s="18" t="s">
        <v>12</v>
      </c>
      <c r="B23" s="18">
        <v>100</v>
      </c>
      <c r="C23" s="19">
        <f>+B23/$B$16</f>
        <v>0.25</v>
      </c>
      <c r="D23" s="18">
        <v>-20</v>
      </c>
      <c r="E23" s="18">
        <f>+B23+D23</f>
        <v>80</v>
      </c>
      <c r="F23" s="20">
        <f>+E23/$E$16</f>
        <v>0.26666666666666666</v>
      </c>
      <c r="G23" s="19">
        <f>+C23*$G$10</f>
        <v>0.2</v>
      </c>
    </row>
    <row r="24" spans="1:7" ht="24.75">
      <c r="A24" s="1" t="s">
        <v>13</v>
      </c>
      <c r="B24" s="5">
        <v>100</v>
      </c>
      <c r="C24" s="6">
        <f>+B24/$B$16</f>
        <v>0.25</v>
      </c>
      <c r="D24" s="5">
        <v>0</v>
      </c>
      <c r="E24" s="5">
        <f>+B24+D24</f>
        <v>100</v>
      </c>
      <c r="F24" s="9">
        <f>+E24/$E$16</f>
        <v>0.3333333333333333</v>
      </c>
      <c r="G24" s="2">
        <f>+C24*$G$10</f>
        <v>0.2</v>
      </c>
    </row>
    <row r="25" spans="1:7" ht="22.5">
      <c r="A25" s="22" t="s">
        <v>0</v>
      </c>
      <c r="B25" s="23">
        <f>SUM(B21:B24)</f>
        <v>400</v>
      </c>
      <c r="C25" s="24">
        <f>+B25/$B$16</f>
        <v>1</v>
      </c>
      <c r="D25" s="23">
        <f>SUM(D21:D24)</f>
        <v>-100</v>
      </c>
      <c r="E25" s="23">
        <f>SUM(E21:E24)</f>
        <v>300</v>
      </c>
      <c r="F25" s="24">
        <f>+E25/$E$16</f>
        <v>1</v>
      </c>
      <c r="G25" s="22"/>
    </row>
  </sheetData>
  <conditionalFormatting sqref="H3:H6">
    <cfRule type="expression" priority="1" dxfId="0" stopIfTrue="1">
      <formula>"f3&lt;g3"</formula>
    </cfRule>
  </conditionalFormatting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Management</dc:creator>
  <cp:keywords/>
  <dc:description/>
  <cp:lastModifiedBy>rmalamud</cp:lastModifiedBy>
  <dcterms:created xsi:type="dcterms:W3CDTF">2008-02-04T17:05:54Z</dcterms:created>
  <dcterms:modified xsi:type="dcterms:W3CDTF">2010-07-06T14:52:27Z</dcterms:modified>
  <cp:category/>
  <cp:version/>
  <cp:contentType/>
  <cp:contentStatus/>
</cp:coreProperties>
</file>